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ina Lukošiūnienė\Documents\2024 metai\Ilgalaikis\"/>
    </mc:Choice>
  </mc:AlternateContent>
  <xr:revisionPtr revIDLastSave="0" documentId="8_{7C8488B1-D9C8-4C66-9186-FA2558577CDB}" xr6:coauthVersionLast="47" xr6:coauthVersionMax="47" xr10:uidLastSave="{00000000-0000-0000-0000-000000000000}"/>
  <bookViews>
    <workbookView xWindow="-120" yWindow="-120" windowWidth="25440" windowHeight="15390" xr2:uid="{9A883477-0557-46DC-8EC8-33FAC150A442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9" i="1"/>
  <c r="G10" i="1"/>
  <c r="G11" i="1"/>
  <c r="G12" i="1"/>
  <c r="G13" i="1"/>
  <c r="G14" i="1"/>
  <c r="G9" i="1"/>
  <c r="D14" i="1"/>
  <c r="E14" i="1"/>
  <c r="I14" i="1"/>
  <c r="F14" i="1"/>
  <c r="H14" i="1" l="1"/>
</calcChain>
</file>

<file path=xl/sharedStrings.xml><?xml version="1.0" encoding="utf-8"?>
<sst xmlns="http://schemas.openxmlformats.org/spreadsheetml/2006/main" count="21" uniqueCount="21">
  <si>
    <t>Eil. Nr.</t>
  </si>
  <si>
    <t>Turto pavadinimas</t>
  </si>
  <si>
    <t>Negyvenamieji pastatai</t>
  </si>
  <si>
    <t>Infrastruktūros statiniai</t>
  </si>
  <si>
    <t>Kitos mašinos ir įrenginiai</t>
  </si>
  <si>
    <t>Kiti statiniai</t>
  </si>
  <si>
    <t>Pastatų vertės padidėjimas+/ sumažėjimas- Eur.</t>
  </si>
  <si>
    <t>Pastatų likutinė vertė laikotarpio pradžioje. Eur</t>
  </si>
  <si>
    <t>Pastatų likutinė vertė laikotarpio pabaigoje, Eur</t>
  </si>
  <si>
    <t>Išnuomoto turto dalis (proc.)</t>
  </si>
  <si>
    <t>Atiduoto pagal panaudą turto dalis (proc.)</t>
  </si>
  <si>
    <t>Iš viso:</t>
  </si>
  <si>
    <t>Sukauptas nusidėvėjimas</t>
  </si>
  <si>
    <t>Bendras plotas, kv.m</t>
  </si>
  <si>
    <t>VIEŠOSIOS ĮSTAIGOS ROKIŠKIO PSICHIATRIJOS LIGONINĖS</t>
  </si>
  <si>
    <t>Parengė</t>
  </si>
  <si>
    <t>Vyr. finansininkė    Jolanta Kulienė</t>
  </si>
  <si>
    <t>Kitas ilgalaikis turtas</t>
  </si>
  <si>
    <t>Įsigijimo vertė laikotarpio pradžioje</t>
  </si>
  <si>
    <t>Įsigijimo vertė laikotarpio pabaigoje</t>
  </si>
  <si>
    <t>VALSTYBĖS TURTO VALDYMO, NAUDOJIMO IR DISPONAVIMO JUO 2024 METAIS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</si>
</sst>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 indent="1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1AC4-EEE9-445E-BE64-2FC046E38AD9}">
  <dimension ref="A2:K18"/>
  <sheetViews>
    <sheetView tabSelected="1" workbookViewId="0">
      <selection activeCell="R7" sqref="R7"/>
    </sheetView>
  </sheetViews>
  <sheetFormatPr defaultRowHeight="15" x14ac:dyDescent="0.25"/>
  <cols>
    <col min="1" max="1" width="6.5703125" customWidth="1"/>
    <col min="2" max="2" width="30.42578125" customWidth="1"/>
    <col min="3" max="4" width="13.140625" customWidth="1"/>
    <col min="5" max="5" width="11.85546875" customWidth="1"/>
    <col min="6" max="8" width="14" customWidth="1"/>
    <col min="9" max="9" width="17.5703125" customWidth="1"/>
  </cols>
  <sheetData>
    <row r="2" spans="1:11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 t="s">
        <v>20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8" spans="1:11" ht="75" x14ac:dyDescent="0.25">
      <c r="A8" s="1" t="s">
        <v>0</v>
      </c>
      <c r="B8" s="2" t="s">
        <v>1</v>
      </c>
      <c r="C8" s="2" t="s">
        <v>13</v>
      </c>
      <c r="D8" s="2" t="s">
        <v>18</v>
      </c>
      <c r="E8" s="3" t="s">
        <v>7</v>
      </c>
      <c r="F8" s="3" t="s">
        <v>6</v>
      </c>
      <c r="G8" s="3" t="s">
        <v>19</v>
      </c>
      <c r="H8" s="3" t="s">
        <v>12</v>
      </c>
      <c r="I8" s="3" t="s">
        <v>8</v>
      </c>
      <c r="J8" s="3" t="s">
        <v>9</v>
      </c>
      <c r="K8" s="3" t="s">
        <v>10</v>
      </c>
    </row>
    <row r="9" spans="1:11" x14ac:dyDescent="0.25">
      <c r="A9" s="4">
        <v>1</v>
      </c>
      <c r="B9" s="4" t="s">
        <v>2</v>
      </c>
      <c r="C9" s="4">
        <v>19167.8</v>
      </c>
      <c r="D9" s="4">
        <v>9247036.2599999998</v>
      </c>
      <c r="E9" s="4">
        <v>6987306.9100000001</v>
      </c>
      <c r="F9" s="4"/>
      <c r="G9" s="4">
        <f>+D9+F9</f>
        <v>9247036.2599999998</v>
      </c>
      <c r="H9" s="4">
        <f>+G9-I9</f>
        <v>2395035.4699999997</v>
      </c>
      <c r="I9" s="4">
        <v>6852000.79</v>
      </c>
      <c r="J9" s="4">
        <v>3.43</v>
      </c>
      <c r="K9" s="4">
        <v>0.18</v>
      </c>
    </row>
    <row r="10" spans="1:11" x14ac:dyDescent="0.25">
      <c r="A10" s="4">
        <v>2</v>
      </c>
      <c r="B10" s="4" t="s">
        <v>3</v>
      </c>
      <c r="C10" s="4"/>
      <c r="D10" s="4">
        <v>116004</v>
      </c>
      <c r="E10" s="4">
        <v>105784.5</v>
      </c>
      <c r="F10" s="4"/>
      <c r="G10" s="4">
        <f t="shared" ref="G10:G14" si="0">+D10+F10</f>
        <v>116004</v>
      </c>
      <c r="H10" s="4">
        <f t="shared" ref="H10:H13" si="1">+G10-I10</f>
        <v>13533.960000000006</v>
      </c>
      <c r="I10" s="4">
        <v>102470.04</v>
      </c>
      <c r="J10" s="4"/>
      <c r="K10" s="4"/>
    </row>
    <row r="11" spans="1:11" x14ac:dyDescent="0.25">
      <c r="A11" s="4">
        <v>3</v>
      </c>
      <c r="B11" s="4" t="s">
        <v>4</v>
      </c>
      <c r="C11" s="4"/>
      <c r="D11" s="4">
        <v>61382.55</v>
      </c>
      <c r="E11" s="4"/>
      <c r="F11" s="4">
        <v>-748.67</v>
      </c>
      <c r="G11" s="4">
        <f t="shared" si="0"/>
        <v>60633.880000000005</v>
      </c>
      <c r="H11" s="4">
        <f t="shared" si="1"/>
        <v>60633.880000000005</v>
      </c>
      <c r="I11" s="4">
        <v>0</v>
      </c>
      <c r="J11" s="4"/>
      <c r="K11" s="4"/>
    </row>
    <row r="12" spans="1:11" x14ac:dyDescent="0.25">
      <c r="A12" s="4">
        <v>4</v>
      </c>
      <c r="B12" s="4" t="s">
        <v>17</v>
      </c>
      <c r="C12" s="4"/>
      <c r="D12" s="4">
        <v>755.04</v>
      </c>
      <c r="E12" s="4"/>
      <c r="F12" s="4">
        <v>-755.04</v>
      </c>
      <c r="G12" s="4">
        <f t="shared" si="0"/>
        <v>0</v>
      </c>
      <c r="H12" s="4">
        <f t="shared" si="1"/>
        <v>0</v>
      </c>
      <c r="I12" s="4"/>
      <c r="J12" s="4"/>
      <c r="K12" s="4"/>
    </row>
    <row r="13" spans="1:11" ht="15.75" thickBot="1" x14ac:dyDescent="0.3">
      <c r="A13" s="5">
        <v>5</v>
      </c>
      <c r="B13" s="5" t="s">
        <v>5</v>
      </c>
      <c r="C13" s="5"/>
      <c r="D13" s="5">
        <v>1132507.76</v>
      </c>
      <c r="E13" s="5">
        <v>554520.30000000005</v>
      </c>
      <c r="F13" s="5"/>
      <c r="G13" s="5">
        <f t="shared" si="0"/>
        <v>1132507.76</v>
      </c>
      <c r="H13" s="5">
        <f t="shared" si="1"/>
        <v>647266.62</v>
      </c>
      <c r="I13" s="5">
        <v>485241.14</v>
      </c>
      <c r="J13" s="5"/>
      <c r="K13" s="5"/>
    </row>
    <row r="14" spans="1:11" ht="15.75" thickBot="1" x14ac:dyDescent="0.3">
      <c r="A14" s="6"/>
      <c r="B14" s="7" t="s">
        <v>11</v>
      </c>
      <c r="C14" s="7"/>
      <c r="D14" s="8">
        <f>SUM(D9:D13)</f>
        <v>10557685.609999999</v>
      </c>
      <c r="E14" s="8">
        <f>SUM(E9:E13)</f>
        <v>7647611.71</v>
      </c>
      <c r="F14" s="8">
        <f>SUM(F9:F13)</f>
        <v>-1503.71</v>
      </c>
      <c r="G14" s="8">
        <f t="shared" si="0"/>
        <v>10556181.899999999</v>
      </c>
      <c r="H14" s="8">
        <f>SUM(H9:H13)</f>
        <v>3116469.9299999997</v>
      </c>
      <c r="I14" s="8">
        <f>SUM(I9:I13)</f>
        <v>7439711.9699999997</v>
      </c>
      <c r="J14" s="8"/>
      <c r="K14" s="9"/>
    </row>
    <row r="17" spans="2:2" x14ac:dyDescent="0.25">
      <c r="B17" t="s">
        <v>15</v>
      </c>
    </row>
    <row r="18" spans="2:2" x14ac:dyDescent="0.25">
      <c r="B18" t="s">
        <v>16</v>
      </c>
    </row>
  </sheetData>
  <mergeCells count="2">
    <mergeCell ref="A2:K2"/>
    <mergeCell ref="A3:K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Kulienė</dc:creator>
  <cp:lastModifiedBy>Jolanta Kulienė</cp:lastModifiedBy>
  <cp:lastPrinted>2024-10-03T08:04:37Z</cp:lastPrinted>
  <dcterms:created xsi:type="dcterms:W3CDTF">2024-10-03T07:29:27Z</dcterms:created>
  <dcterms:modified xsi:type="dcterms:W3CDTF">2025-03-19T13:10:19Z</dcterms:modified>
</cp:coreProperties>
</file>